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I:\RFEA\2020\2020-044 Powersports Snow Plow System Update\Phase 5 Production Release\_Phase 5 Work Folder\"/>
    </mc:Choice>
  </mc:AlternateContent>
  <xr:revisionPtr revIDLastSave="0" documentId="13_ncr:1_{19C24A05-C38C-4C48-9969-959B2ABE8621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Load Sheet" sheetId="1" r:id="rId1"/>
  </sheets>
  <definedNames>
    <definedName name="_xlnm._FilterDatabase" localSheetId="0" hidden="1">'Load Sheet'!$A$1:$N$40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K2" i="1"/>
</calcChain>
</file>

<file path=xl/sharedStrings.xml><?xml version="1.0" encoding="utf-8"?>
<sst xmlns="http://schemas.openxmlformats.org/spreadsheetml/2006/main" count="213" uniqueCount="102">
  <si>
    <t>PN</t>
  </si>
  <si>
    <t>Desc</t>
  </si>
  <si>
    <t>UPC</t>
  </si>
  <si>
    <t>Country of Origin</t>
  </si>
  <si>
    <t>HS Code</t>
  </si>
  <si>
    <t>KIT PUSH TUBE SXS</t>
  </si>
  <si>
    <t>KIT PUSH TUBE ATV</t>
  </si>
  <si>
    <t>KIT PUSH TUBE CTR ATV</t>
  </si>
  <si>
    <t>KIT PLOW BLADE 50IN</t>
  </si>
  <si>
    <t>KIT PLOW BLADE 54IN</t>
  </si>
  <si>
    <t>KIT PLOW BLADE 60IN</t>
  </si>
  <si>
    <t>KIT PLOW BLADE 66IN</t>
  </si>
  <si>
    <t>KIT PLOW BLADE 72IN</t>
  </si>
  <si>
    <t>8430.20.0090</t>
  </si>
  <si>
    <t>0012748106951</t>
  </si>
  <si>
    <t>0012748106968</t>
  </si>
  <si>
    <t>0012748106975</t>
  </si>
  <si>
    <t>0012748107019</t>
  </si>
  <si>
    <t>0012748106944</t>
  </si>
  <si>
    <t>0012748107026</t>
  </si>
  <si>
    <t>0012748107033</t>
  </si>
  <si>
    <t>0012748107040</t>
  </si>
  <si>
    <t>USA</t>
  </si>
  <si>
    <t>Length (in.)</t>
  </si>
  <si>
    <t>Width (in.)</t>
  </si>
  <si>
    <t>Height (in.)</t>
  </si>
  <si>
    <t>Weight (lb)</t>
  </si>
  <si>
    <t>KIT WEAR BAR 72IN UHMW</t>
  </si>
  <si>
    <t>KIT WEAR BAR 66IN UHMW</t>
  </si>
  <si>
    <t>KIT WEAR BAR 60IN UHMW</t>
  </si>
  <si>
    <t>KIT WEAR BAR 54IN UHMW</t>
  </si>
  <si>
    <t>KIT WEAR BAR 50IN UHMW</t>
  </si>
  <si>
    <t>0012748107057</t>
  </si>
  <si>
    <t>0012748107064</t>
  </si>
  <si>
    <t>0012748107071</t>
  </si>
  <si>
    <t>0012748107088</t>
  </si>
  <si>
    <t>0012748107095</t>
  </si>
  <si>
    <t>Plows / Pushtubes</t>
  </si>
  <si>
    <t>Type</t>
  </si>
  <si>
    <t>Plow Accessories</t>
  </si>
  <si>
    <t xml:space="preserve">KIT PLOW LIFT PULLEY  </t>
  </si>
  <si>
    <t>KIT POWER PIVOT PLOW ATV</t>
  </si>
  <si>
    <t>KIT POWER PIVOT PLOW SXS</t>
  </si>
  <si>
    <t xml:space="preserve">KIT UNIVERSAL RUBBER SNOW FLAP </t>
  </si>
  <si>
    <t>KIT SNOW CONTROL PLOW BLADE</t>
  </si>
  <si>
    <t>Track Ext ProPivot Adaptor</t>
  </si>
  <si>
    <t>KIT SRVC PUSHTUBE SXS</t>
  </si>
  <si>
    <t>KIT SRVC MID MNT PUSHTUBE ATV</t>
  </si>
  <si>
    <t>KIT SRVC FRT PUSHTUBE ATV</t>
  </si>
  <si>
    <t>KIT SRVC SWIVEL BASE</t>
  </si>
  <si>
    <t>KIT SRVC PUSHTUBE SWIVEL BUSHING</t>
  </si>
  <si>
    <t xml:space="preserve">KIT SRVC PUSHTUBE RETAINER </t>
  </si>
  <si>
    <t xml:space="preserve">SRVC KIT PLOW SPRINGS </t>
  </si>
  <si>
    <t>KIT SRVC HOOK EYE</t>
  </si>
  <si>
    <t>KIT SRVC 50IN STL WEAR BAR</t>
  </si>
  <si>
    <t>KIT SRVC 54IN STL WEAR BAR</t>
  </si>
  <si>
    <t>KIT SRVC 60IN STL WEAR BAR</t>
  </si>
  <si>
    <t>KIT SRVC 66IN STL WEAR BAR</t>
  </si>
  <si>
    <t>KIT SRVC 72IN STL WEAR BAR</t>
  </si>
  <si>
    <t>KIT SRVC PLOW SKIDS</t>
  </si>
  <si>
    <t>Plow Service Part</t>
  </si>
  <si>
    <t>0012748107118</t>
  </si>
  <si>
    <t>0012748106982</t>
  </si>
  <si>
    <t>0012748107002</t>
  </si>
  <si>
    <t>0012748107132</t>
  </si>
  <si>
    <t>0012748107101</t>
  </si>
  <si>
    <t>0012748106999</t>
  </si>
  <si>
    <t>0012748107149</t>
  </si>
  <si>
    <t>0012748109235</t>
  </si>
  <si>
    <t xml:space="preserve">KIT SRVC HRDWR STL WEAR BAR </t>
  </si>
  <si>
    <t xml:space="preserve">KIT SRVC HRDWR PUSHTUBE </t>
  </si>
  <si>
    <t>0012748109242</t>
  </si>
  <si>
    <t>0012748109259</t>
  </si>
  <si>
    <t>0012748109266</t>
  </si>
  <si>
    <t>0012748109273</t>
  </si>
  <si>
    <t>0012748109280</t>
  </si>
  <si>
    <t>0012748109297</t>
  </si>
  <si>
    <t>0012748109303</t>
  </si>
  <si>
    <t>0012748109389</t>
  </si>
  <si>
    <t>0012748109310</t>
  </si>
  <si>
    <t>0012748109327</t>
  </si>
  <si>
    <t>0012748109334</t>
  </si>
  <si>
    <t>0012748109341</t>
  </si>
  <si>
    <t>0012748109358</t>
  </si>
  <si>
    <t>0012748109365</t>
  </si>
  <si>
    <t>0012748109372</t>
  </si>
  <si>
    <t>KIT ATV/UTV PLOW EXTENSION</t>
  </si>
  <si>
    <t>8431.49.9095</t>
  </si>
  <si>
    <t>MSRP (USD)</t>
  </si>
  <si>
    <t>UMP (USD)</t>
  </si>
  <si>
    <t>MSRP (CAD)</t>
  </si>
  <si>
    <t>UMP (CAD)</t>
  </si>
  <si>
    <t>Length (cm)</t>
  </si>
  <si>
    <t>Width (cm)</t>
  </si>
  <si>
    <t>Height (cm)</t>
  </si>
  <si>
    <t>Weight (kg)</t>
  </si>
  <si>
    <t xml:space="preserve">KIT SRVC POWER PIVOT WIRING </t>
  </si>
  <si>
    <t xml:space="preserve">KIT SRVC POWER PIVOT BRACKETS </t>
  </si>
  <si>
    <t>0012748111009</t>
  </si>
  <si>
    <t>0012748110989</t>
  </si>
  <si>
    <t>0012748111016</t>
  </si>
  <si>
    <t xml:space="preserve">KIT SRVC POWER PIVOT 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</si>
</sst>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quotePrefix="1" applyBorder="1"/>
    <xf numFmtId="0" fontId="2" fillId="0" borderId="2" xfId="0" applyFont="1" applyBorder="1"/>
    <xf numFmtId="0" fontId="2" fillId="0" borderId="3" xfId="0" applyFont="1" applyBorder="1"/>
    <xf numFmtId="44" fontId="2" fillId="0" borderId="3" xfId="1" applyFont="1" applyBorder="1"/>
    <xf numFmtId="0" fontId="0" fillId="0" borderId="4" xfId="0" applyBorder="1"/>
    <xf numFmtId="164" fontId="0" fillId="0" borderId="1" xfId="0" applyNumberFormat="1" applyBorder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zoomScale="85" zoomScaleNormal="85" workbookViewId="0">
      <selection activeCell="I58" sqref="I58"/>
    </sheetView>
  </sheetViews>
  <sheetFormatPr defaultRowHeight="15" x14ac:dyDescent="0.25"/>
  <cols>
    <col min="1" max="1" width="17.5703125" bestFit="1" customWidth="1"/>
    <col min="2" max="2" width="7.5703125" bestFit="1" customWidth="1"/>
    <col min="3" max="3" width="35.28515625" bestFit="1" customWidth="1"/>
    <col min="4" max="4" width="13.5703125" style="1" bestFit="1" customWidth="1"/>
    <col min="5" max="5" width="12.7109375" style="1" bestFit="1" customWidth="1"/>
    <col min="6" max="6" width="13.5703125" style="1" bestFit="1" customWidth="1"/>
    <col min="7" max="7" width="12.7109375" style="1" customWidth="1"/>
    <col min="8" max="8" width="15.140625" bestFit="1" customWidth="1"/>
    <col min="9" max="9" width="18.5703125" bestFit="1" customWidth="1"/>
    <col min="10" max="10" width="13" bestFit="1" customWidth="1"/>
    <col min="11" max="11" width="13.42578125" bestFit="1" customWidth="1"/>
    <col min="12" max="12" width="13" bestFit="1" customWidth="1"/>
    <col min="13" max="13" width="13.28515625" bestFit="1" customWidth="1"/>
    <col min="14" max="14" width="13.42578125" bestFit="1" customWidth="1"/>
    <col min="15" max="15" width="12" bestFit="1" customWidth="1"/>
    <col min="16" max="16" width="11.28515625" bestFit="1" customWidth="1"/>
    <col min="17" max="18" width="11.140625" bestFit="1" customWidth="1"/>
  </cols>
  <sheetData>
    <row r="1" spans="1:19" x14ac:dyDescent="0.25">
      <c r="A1" s="5" t="s">
        <v>38</v>
      </c>
      <c r="B1" s="6" t="s">
        <v>0</v>
      </c>
      <c r="C1" s="6" t="s">
        <v>1</v>
      </c>
      <c r="D1" s="7" t="s">
        <v>88</v>
      </c>
      <c r="E1" s="7" t="s">
        <v>89</v>
      </c>
      <c r="F1" s="7" t="s">
        <v>90</v>
      </c>
      <c r="G1" s="7" t="s">
        <v>91</v>
      </c>
      <c r="H1" s="6" t="s">
        <v>2</v>
      </c>
      <c r="I1" s="6" t="s">
        <v>3</v>
      </c>
      <c r="J1" s="6" t="s">
        <v>4</v>
      </c>
      <c r="K1" s="6" t="s">
        <v>23</v>
      </c>
      <c r="L1" s="6" t="s">
        <v>24</v>
      </c>
      <c r="M1" s="6" t="s">
        <v>25</v>
      </c>
      <c r="N1" s="6" t="s">
        <v>26</v>
      </c>
      <c r="O1" s="6" t="s">
        <v>92</v>
      </c>
      <c r="P1" s="6" t="s">
        <v>93</v>
      </c>
      <c r="Q1" s="6" t="s">
        <v>94</v>
      </c>
      <c r="R1" s="6" t="s">
        <v>95</v>
      </c>
    </row>
    <row r="2" spans="1:19" x14ac:dyDescent="0.25">
      <c r="A2" s="8" t="s">
        <v>37</v>
      </c>
      <c r="B2" s="2">
        <v>103760</v>
      </c>
      <c r="C2" s="2" t="s">
        <v>5</v>
      </c>
      <c r="D2" s="3">
        <v>419.99</v>
      </c>
      <c r="E2" s="3">
        <v>335.99200000000002</v>
      </c>
      <c r="F2" s="3">
        <v>579.58619999999996</v>
      </c>
      <c r="G2" s="3">
        <v>463.66895999999997</v>
      </c>
      <c r="H2" s="4" t="s">
        <v>14</v>
      </c>
      <c r="I2" s="2" t="s">
        <v>22</v>
      </c>
      <c r="J2" s="2" t="s">
        <v>13</v>
      </c>
      <c r="K2" s="9">
        <f>9/16+30</f>
        <v>30.5625</v>
      </c>
      <c r="L2" s="9">
        <v>11.5</v>
      </c>
      <c r="M2" s="9">
        <v>23.625</v>
      </c>
      <c r="N2" s="9">
        <v>48</v>
      </c>
      <c r="O2" s="9">
        <v>77.628749999999997</v>
      </c>
      <c r="P2" s="9">
        <v>29.21</v>
      </c>
      <c r="Q2" s="9">
        <v>60.0075</v>
      </c>
      <c r="R2" s="9">
        <v>21.772320000000001</v>
      </c>
    </row>
    <row r="3" spans="1:19" x14ac:dyDescent="0.25">
      <c r="A3" s="8" t="s">
        <v>37</v>
      </c>
      <c r="B3" s="2">
        <v>103780</v>
      </c>
      <c r="C3" s="2" t="s">
        <v>6</v>
      </c>
      <c r="D3" s="3">
        <v>419.99</v>
      </c>
      <c r="E3" s="3">
        <v>335.99200000000002</v>
      </c>
      <c r="F3" s="3">
        <v>579.58619999999996</v>
      </c>
      <c r="G3" s="3">
        <v>463.66895999999997</v>
      </c>
      <c r="H3" s="4" t="s">
        <v>15</v>
      </c>
      <c r="I3" s="2" t="s">
        <v>22</v>
      </c>
      <c r="J3" s="2" t="s">
        <v>13</v>
      </c>
      <c r="K3" s="9">
        <v>28.875</v>
      </c>
      <c r="L3" s="9">
        <f>3/16+10</f>
        <v>10.1875</v>
      </c>
      <c r="M3" s="9">
        <v>21.375</v>
      </c>
      <c r="N3" s="9">
        <v>36</v>
      </c>
      <c r="O3" s="9">
        <v>73.342500000000001</v>
      </c>
      <c r="P3" s="9">
        <v>25.876249999999999</v>
      </c>
      <c r="Q3" s="9">
        <v>54.292500000000004</v>
      </c>
      <c r="R3" s="9">
        <v>16.329239999999999</v>
      </c>
    </row>
    <row r="4" spans="1:19" x14ac:dyDescent="0.25">
      <c r="A4" s="8" t="s">
        <v>37</v>
      </c>
      <c r="B4" s="2">
        <v>103790</v>
      </c>
      <c r="C4" s="2" t="s">
        <v>7</v>
      </c>
      <c r="D4" s="3">
        <v>434.99</v>
      </c>
      <c r="E4" s="3">
        <v>347.99200000000002</v>
      </c>
      <c r="F4" s="3">
        <v>600.28620000000001</v>
      </c>
      <c r="G4" s="3">
        <v>480.22895999999997</v>
      </c>
      <c r="H4" s="4" t="s">
        <v>16</v>
      </c>
      <c r="I4" s="2" t="s">
        <v>22</v>
      </c>
      <c r="J4" s="2" t="s">
        <v>13</v>
      </c>
      <c r="K4" s="9">
        <v>46.125</v>
      </c>
      <c r="L4" s="9">
        <v>8.75</v>
      </c>
      <c r="M4" s="9">
        <v>18.625</v>
      </c>
      <c r="N4" s="9">
        <v>45</v>
      </c>
      <c r="O4" s="9">
        <v>117.1575</v>
      </c>
      <c r="P4" s="9">
        <v>22.225000000000001</v>
      </c>
      <c r="Q4" s="9">
        <v>47.307499999999997</v>
      </c>
      <c r="R4" s="9">
        <v>20.411549999999998</v>
      </c>
    </row>
    <row r="5" spans="1:19" x14ac:dyDescent="0.25">
      <c r="A5" s="8" t="s">
        <v>37</v>
      </c>
      <c r="B5" s="2">
        <v>103850</v>
      </c>
      <c r="C5" s="2" t="s">
        <v>8</v>
      </c>
      <c r="D5" s="3">
        <v>479.99</v>
      </c>
      <c r="E5" s="3">
        <v>383.99200000000002</v>
      </c>
      <c r="F5" s="3">
        <v>662.38619999999992</v>
      </c>
      <c r="G5" s="3">
        <v>529.90895999999998</v>
      </c>
      <c r="H5" s="4" t="s">
        <v>17</v>
      </c>
      <c r="I5" s="2" t="s">
        <v>22</v>
      </c>
      <c r="J5" s="2" t="s">
        <v>13</v>
      </c>
      <c r="K5" s="9">
        <v>53.75</v>
      </c>
      <c r="L5" s="9">
        <v>10</v>
      </c>
      <c r="M5" s="9">
        <v>20.125</v>
      </c>
      <c r="N5" s="9">
        <v>54</v>
      </c>
      <c r="O5" s="9">
        <v>136.52500000000001</v>
      </c>
      <c r="P5" s="9">
        <v>25.4</v>
      </c>
      <c r="Q5" s="9">
        <v>51.1175</v>
      </c>
      <c r="R5" s="9">
        <v>24.493859999999998</v>
      </c>
    </row>
    <row r="6" spans="1:19" x14ac:dyDescent="0.25">
      <c r="A6" s="8" t="s">
        <v>37</v>
      </c>
      <c r="B6" s="2">
        <v>103754</v>
      </c>
      <c r="C6" s="2" t="s">
        <v>9</v>
      </c>
      <c r="D6" s="3">
        <v>509.99</v>
      </c>
      <c r="E6" s="3">
        <v>407.99200000000002</v>
      </c>
      <c r="F6" s="3">
        <v>703.78620000000001</v>
      </c>
      <c r="G6" s="3">
        <v>563.02895999999998</v>
      </c>
      <c r="H6" s="4" t="s">
        <v>18</v>
      </c>
      <c r="I6" s="2" t="s">
        <v>22</v>
      </c>
      <c r="J6" s="2" t="s">
        <v>13</v>
      </c>
      <c r="K6" s="9">
        <v>57.75</v>
      </c>
      <c r="L6" s="9">
        <v>10</v>
      </c>
      <c r="M6" s="9">
        <v>20.100000000000001</v>
      </c>
      <c r="N6" s="9">
        <v>57</v>
      </c>
      <c r="O6" s="9">
        <v>146.685</v>
      </c>
      <c r="P6" s="9">
        <v>25.4</v>
      </c>
      <c r="Q6" s="9">
        <v>51.054000000000002</v>
      </c>
      <c r="R6" s="9">
        <v>25.85463</v>
      </c>
    </row>
    <row r="7" spans="1:19" x14ac:dyDescent="0.25">
      <c r="A7" s="8" t="s">
        <v>37</v>
      </c>
      <c r="B7" s="2">
        <v>103860</v>
      </c>
      <c r="C7" s="2" t="s">
        <v>10</v>
      </c>
      <c r="D7" s="3">
        <v>539.99</v>
      </c>
      <c r="E7" s="3">
        <v>431.99200000000002</v>
      </c>
      <c r="F7" s="3">
        <v>745.18619999999999</v>
      </c>
      <c r="G7" s="3">
        <v>596.14895999999999</v>
      </c>
      <c r="H7" s="4" t="s">
        <v>19</v>
      </c>
      <c r="I7" s="2" t="s">
        <v>22</v>
      </c>
      <c r="J7" s="2" t="s">
        <v>13</v>
      </c>
      <c r="K7" s="9">
        <v>63.75</v>
      </c>
      <c r="L7" s="9">
        <v>10</v>
      </c>
      <c r="M7" s="9">
        <v>20.125</v>
      </c>
      <c r="N7" s="9">
        <v>63</v>
      </c>
      <c r="O7" s="9">
        <v>161.92500000000001</v>
      </c>
      <c r="P7" s="9">
        <v>25.4</v>
      </c>
      <c r="Q7" s="9">
        <v>51.1175</v>
      </c>
      <c r="R7" s="9">
        <v>28.576170000000001</v>
      </c>
    </row>
    <row r="8" spans="1:19" x14ac:dyDescent="0.25">
      <c r="A8" s="8" t="s">
        <v>37</v>
      </c>
      <c r="B8" s="2">
        <v>103866</v>
      </c>
      <c r="C8" s="2" t="s">
        <v>11</v>
      </c>
      <c r="D8" s="3">
        <v>564.99</v>
      </c>
      <c r="E8" s="3">
        <v>451.99200000000002</v>
      </c>
      <c r="F8" s="3">
        <v>779.68619999999999</v>
      </c>
      <c r="G8" s="3">
        <v>623.74896000000001</v>
      </c>
      <c r="H8" s="4" t="s">
        <v>20</v>
      </c>
      <c r="I8" s="2" t="s">
        <v>22</v>
      </c>
      <c r="J8" s="2" t="s">
        <v>13</v>
      </c>
      <c r="K8" s="9">
        <v>69.75</v>
      </c>
      <c r="L8" s="9">
        <v>10</v>
      </c>
      <c r="M8" s="9">
        <v>20.125</v>
      </c>
      <c r="N8" s="9">
        <v>67</v>
      </c>
      <c r="O8" s="9">
        <v>177.16499999999999</v>
      </c>
      <c r="P8" s="9">
        <v>25.4</v>
      </c>
      <c r="Q8" s="9">
        <v>51.1175</v>
      </c>
      <c r="R8" s="9">
        <v>30.390529999999998</v>
      </c>
    </row>
    <row r="9" spans="1:19" x14ac:dyDescent="0.25">
      <c r="A9" s="8" t="s">
        <v>37</v>
      </c>
      <c r="B9" s="2">
        <v>103872</v>
      </c>
      <c r="C9" s="2" t="s">
        <v>12</v>
      </c>
      <c r="D9" s="3">
        <v>609.99</v>
      </c>
      <c r="E9" s="3">
        <v>487.99200000000002</v>
      </c>
      <c r="F9" s="3">
        <v>841.78619999999989</v>
      </c>
      <c r="G9" s="3">
        <v>673.42895999999996</v>
      </c>
      <c r="H9" s="4" t="s">
        <v>21</v>
      </c>
      <c r="I9" s="2" t="s">
        <v>22</v>
      </c>
      <c r="J9" s="2" t="s">
        <v>13</v>
      </c>
      <c r="K9" s="9">
        <v>75.75</v>
      </c>
      <c r="L9" s="9">
        <v>10</v>
      </c>
      <c r="M9" s="9">
        <v>20.125</v>
      </c>
      <c r="N9" s="9">
        <v>71</v>
      </c>
      <c r="O9" s="9">
        <v>192.405</v>
      </c>
      <c r="P9" s="9">
        <v>25.4</v>
      </c>
      <c r="Q9" s="9">
        <v>51.1175</v>
      </c>
      <c r="R9" s="9">
        <v>32.204889999999999</v>
      </c>
    </row>
    <row r="10" spans="1:19" x14ac:dyDescent="0.25">
      <c r="A10" s="8" t="s">
        <v>39</v>
      </c>
      <c r="B10" s="4">
        <v>109142</v>
      </c>
      <c r="C10" s="2" t="s">
        <v>27</v>
      </c>
      <c r="D10" s="3">
        <v>104.99</v>
      </c>
      <c r="E10" s="3"/>
      <c r="F10" s="3">
        <v>144.88619999999997</v>
      </c>
      <c r="G10" s="3"/>
      <c r="H10" s="4" t="s">
        <v>32</v>
      </c>
      <c r="I10" s="2" t="s">
        <v>22</v>
      </c>
      <c r="J10" s="2" t="s">
        <v>87</v>
      </c>
      <c r="K10" s="9">
        <v>78</v>
      </c>
      <c r="L10" s="9">
        <v>7</v>
      </c>
      <c r="M10" s="9">
        <v>1</v>
      </c>
      <c r="N10" s="9">
        <v>6.7</v>
      </c>
      <c r="O10" s="9">
        <v>198.12</v>
      </c>
      <c r="P10" s="9">
        <v>17.78</v>
      </c>
      <c r="Q10" s="9">
        <v>2.54</v>
      </c>
      <c r="R10" s="9">
        <v>3.039053</v>
      </c>
    </row>
    <row r="11" spans="1:19" x14ac:dyDescent="0.25">
      <c r="A11" s="8" t="s">
        <v>39</v>
      </c>
      <c r="B11" s="2">
        <v>109144</v>
      </c>
      <c r="C11" s="2" t="s">
        <v>28</v>
      </c>
      <c r="D11" s="3">
        <v>101.99</v>
      </c>
      <c r="E11" s="3"/>
      <c r="F11" s="3">
        <v>140.74619999999999</v>
      </c>
      <c r="G11" s="3"/>
      <c r="H11" s="4" t="s">
        <v>33</v>
      </c>
      <c r="I11" s="2" t="s">
        <v>22</v>
      </c>
      <c r="J11" s="2" t="s">
        <v>87</v>
      </c>
      <c r="K11" s="9">
        <v>72</v>
      </c>
      <c r="L11" s="9">
        <v>7</v>
      </c>
      <c r="M11" s="9">
        <v>1</v>
      </c>
      <c r="N11" s="9">
        <v>6.3</v>
      </c>
      <c r="O11" s="9">
        <v>182.88</v>
      </c>
      <c r="P11" s="9">
        <v>17.78</v>
      </c>
      <c r="Q11" s="9">
        <v>2.54</v>
      </c>
      <c r="R11" s="9">
        <v>2.8576169999999999</v>
      </c>
    </row>
    <row r="12" spans="1:19" x14ac:dyDescent="0.25">
      <c r="A12" s="8" t="s">
        <v>39</v>
      </c>
      <c r="B12" s="2">
        <v>109146</v>
      </c>
      <c r="C12" s="2" t="s">
        <v>29</v>
      </c>
      <c r="D12" s="3">
        <v>99.99</v>
      </c>
      <c r="E12" s="3"/>
      <c r="F12" s="3">
        <v>137.98619999999997</v>
      </c>
      <c r="G12" s="3"/>
      <c r="H12" s="4" t="s">
        <v>34</v>
      </c>
      <c r="I12" s="2" t="s">
        <v>22</v>
      </c>
      <c r="J12" s="2" t="s">
        <v>87</v>
      </c>
      <c r="K12" s="9">
        <v>66</v>
      </c>
      <c r="L12" s="9">
        <v>7</v>
      </c>
      <c r="M12" s="9">
        <v>1</v>
      </c>
      <c r="N12" s="9">
        <v>6</v>
      </c>
      <c r="O12" s="9">
        <v>167.64000000000001</v>
      </c>
      <c r="P12" s="9">
        <v>17.78</v>
      </c>
      <c r="Q12" s="9">
        <v>2.54</v>
      </c>
      <c r="R12" s="9">
        <v>2.7215400000000001</v>
      </c>
    </row>
    <row r="13" spans="1:19" x14ac:dyDescent="0.25">
      <c r="A13" s="8" t="s">
        <v>39</v>
      </c>
      <c r="B13" s="2">
        <v>109148</v>
      </c>
      <c r="C13" s="2" t="s">
        <v>30</v>
      </c>
      <c r="D13" s="3">
        <v>97.99</v>
      </c>
      <c r="E13" s="3"/>
      <c r="F13" s="3">
        <v>135.22619999999998</v>
      </c>
      <c r="G13" s="3"/>
      <c r="H13" s="4" t="s">
        <v>35</v>
      </c>
      <c r="I13" s="2" t="s">
        <v>22</v>
      </c>
      <c r="J13" s="2" t="s">
        <v>87</v>
      </c>
      <c r="K13" s="9">
        <v>66</v>
      </c>
      <c r="L13" s="9">
        <v>7</v>
      </c>
      <c r="M13" s="9">
        <v>1</v>
      </c>
      <c r="N13" s="9">
        <v>5.7</v>
      </c>
      <c r="O13" s="9">
        <v>167.64000000000001</v>
      </c>
      <c r="P13" s="9">
        <v>17.78</v>
      </c>
      <c r="Q13" s="9">
        <v>2.54</v>
      </c>
      <c r="R13" s="9">
        <v>2.5854629999999998</v>
      </c>
    </row>
    <row r="14" spans="1:19" x14ac:dyDescent="0.25">
      <c r="A14" s="8" t="s">
        <v>39</v>
      </c>
      <c r="B14" s="2">
        <v>109150</v>
      </c>
      <c r="C14" s="2" t="s">
        <v>31</v>
      </c>
      <c r="D14" s="3">
        <v>94.99</v>
      </c>
      <c r="E14" s="3"/>
      <c r="F14" s="3">
        <v>131.08619999999999</v>
      </c>
      <c r="G14" s="3"/>
      <c r="H14" s="4" t="s">
        <v>36</v>
      </c>
      <c r="I14" s="2" t="s">
        <v>22</v>
      </c>
      <c r="J14" s="2" t="s">
        <v>87</v>
      </c>
      <c r="K14" s="9">
        <v>60</v>
      </c>
      <c r="L14" s="9">
        <v>7</v>
      </c>
      <c r="M14" s="9">
        <v>1</v>
      </c>
      <c r="N14" s="9">
        <v>5.5</v>
      </c>
      <c r="O14" s="9">
        <v>152.4</v>
      </c>
      <c r="P14" s="9">
        <v>17.78</v>
      </c>
      <c r="Q14" s="9">
        <v>2.54</v>
      </c>
      <c r="R14" s="9">
        <v>2.494745</v>
      </c>
    </row>
    <row r="15" spans="1:19" x14ac:dyDescent="0.25">
      <c r="A15" s="8" t="s">
        <v>39</v>
      </c>
      <c r="B15" s="2">
        <v>109288</v>
      </c>
      <c r="C15" s="2" t="s">
        <v>40</v>
      </c>
      <c r="D15" s="3">
        <v>34.99</v>
      </c>
      <c r="E15" s="3"/>
      <c r="F15" s="3">
        <v>48.286200000000001</v>
      </c>
      <c r="G15" s="3"/>
      <c r="H15" s="4" t="s">
        <v>61</v>
      </c>
      <c r="I15" s="2" t="s">
        <v>22</v>
      </c>
      <c r="J15" s="2" t="s">
        <v>87</v>
      </c>
      <c r="K15" s="9">
        <v>10</v>
      </c>
      <c r="L15" s="9">
        <v>6</v>
      </c>
      <c r="M15" s="9">
        <v>3</v>
      </c>
      <c r="N15" s="9">
        <v>0.5</v>
      </c>
      <c r="O15" s="9">
        <v>25.4</v>
      </c>
      <c r="P15" s="9">
        <v>15.24</v>
      </c>
      <c r="Q15" s="9">
        <v>7.62</v>
      </c>
      <c r="R15" s="9">
        <v>0.226795</v>
      </c>
    </row>
    <row r="16" spans="1:19" x14ac:dyDescent="0.25">
      <c r="A16" s="8" t="s">
        <v>39</v>
      </c>
      <c r="B16" s="2">
        <v>103810</v>
      </c>
      <c r="C16" s="2" t="s">
        <v>41</v>
      </c>
      <c r="D16" s="3">
        <v>1099.99</v>
      </c>
      <c r="E16" s="3">
        <v>879.99200000000008</v>
      </c>
      <c r="F16" s="3">
        <v>1517.9861999999998</v>
      </c>
      <c r="G16" s="3">
        <v>1214.38896</v>
      </c>
      <c r="H16" s="4" t="s">
        <v>62</v>
      </c>
      <c r="I16" s="2" t="s">
        <v>22</v>
      </c>
      <c r="J16" s="2" t="s">
        <v>87</v>
      </c>
      <c r="K16" s="9">
        <v>20.5</v>
      </c>
      <c r="L16" s="9">
        <v>10</v>
      </c>
      <c r="M16" s="9">
        <v>6</v>
      </c>
      <c r="N16" s="9">
        <v>15.1</v>
      </c>
      <c r="O16" s="9">
        <v>52.07</v>
      </c>
      <c r="P16" s="9">
        <v>25.4</v>
      </c>
      <c r="Q16" s="9">
        <v>15.24</v>
      </c>
      <c r="R16" s="9">
        <v>6.8492090000000001</v>
      </c>
      <c r="S16" s="10"/>
    </row>
    <row r="17" spans="1:19" x14ac:dyDescent="0.25">
      <c r="A17" s="8" t="s">
        <v>39</v>
      </c>
      <c r="B17" s="2">
        <v>103840</v>
      </c>
      <c r="C17" s="2" t="s">
        <v>42</v>
      </c>
      <c r="D17" s="3">
        <v>1124.99</v>
      </c>
      <c r="E17" s="3">
        <v>899.99200000000008</v>
      </c>
      <c r="F17" s="3">
        <v>1552.4861999999998</v>
      </c>
      <c r="G17" s="3">
        <v>1241.9889599999999</v>
      </c>
      <c r="H17" s="4" t="s">
        <v>63</v>
      </c>
      <c r="I17" s="2" t="s">
        <v>22</v>
      </c>
      <c r="J17" s="2" t="s">
        <v>87</v>
      </c>
      <c r="K17" s="9">
        <v>20.5</v>
      </c>
      <c r="L17" s="9">
        <v>10</v>
      </c>
      <c r="M17" s="9">
        <v>6</v>
      </c>
      <c r="N17" s="9">
        <v>15.1</v>
      </c>
      <c r="O17" s="9">
        <v>52.07</v>
      </c>
      <c r="P17" s="9">
        <v>25.4</v>
      </c>
      <c r="Q17" s="9">
        <v>15.24</v>
      </c>
      <c r="R17" s="9">
        <v>6.8492090000000001</v>
      </c>
      <c r="S17" s="10"/>
    </row>
    <row r="18" spans="1:19" x14ac:dyDescent="0.25">
      <c r="A18" s="8" t="s">
        <v>39</v>
      </c>
      <c r="B18" s="2">
        <v>109310</v>
      </c>
      <c r="C18" s="2" t="s">
        <v>86</v>
      </c>
      <c r="D18" s="3">
        <v>99.99</v>
      </c>
      <c r="E18" s="3"/>
      <c r="F18" s="3">
        <v>137.98619999999997</v>
      </c>
      <c r="G18" s="3"/>
      <c r="H18" s="4" t="s">
        <v>64</v>
      </c>
      <c r="I18" s="2" t="s">
        <v>22</v>
      </c>
      <c r="J18" s="2" t="s">
        <v>87</v>
      </c>
      <c r="K18" s="9">
        <v>27</v>
      </c>
      <c r="L18" s="9">
        <v>15</v>
      </c>
      <c r="M18" s="9">
        <v>10.5</v>
      </c>
      <c r="N18" s="9">
        <v>20</v>
      </c>
      <c r="O18" s="9">
        <v>68.58</v>
      </c>
      <c r="P18" s="9">
        <v>38.1</v>
      </c>
      <c r="Q18" s="9">
        <v>26.67</v>
      </c>
      <c r="R18" s="9">
        <v>9.0717999999999996</v>
      </c>
    </row>
    <row r="19" spans="1:19" x14ac:dyDescent="0.25">
      <c r="A19" s="8" t="s">
        <v>39</v>
      </c>
      <c r="B19" s="2">
        <v>109156</v>
      </c>
      <c r="C19" s="2" t="s">
        <v>43</v>
      </c>
      <c r="D19" s="3">
        <v>74.989999999999995</v>
      </c>
      <c r="E19" s="3"/>
      <c r="F19" s="3">
        <v>103.48619999999998</v>
      </c>
      <c r="G19" s="3"/>
      <c r="H19" s="4" t="s">
        <v>65</v>
      </c>
      <c r="I19" s="2" t="s">
        <v>22</v>
      </c>
      <c r="J19" s="2" t="s">
        <v>87</v>
      </c>
      <c r="K19" s="9">
        <v>10.5</v>
      </c>
      <c r="L19" s="9">
        <v>8.5</v>
      </c>
      <c r="M19" s="9">
        <v>6.4</v>
      </c>
      <c r="N19" s="9">
        <v>4.0999999999999996</v>
      </c>
      <c r="O19" s="9">
        <v>26.67</v>
      </c>
      <c r="P19" s="9">
        <v>21.59</v>
      </c>
      <c r="Q19" s="9">
        <v>16.256</v>
      </c>
      <c r="R19" s="9">
        <v>1.8597189999999999</v>
      </c>
    </row>
    <row r="20" spans="1:19" x14ac:dyDescent="0.25">
      <c r="A20" s="8" t="s">
        <v>39</v>
      </c>
      <c r="B20" s="2">
        <v>103820</v>
      </c>
      <c r="C20" s="2" t="s">
        <v>44</v>
      </c>
      <c r="D20" s="3">
        <v>69.989999999999995</v>
      </c>
      <c r="E20" s="3"/>
      <c r="F20" s="3">
        <v>96.586199999999991</v>
      </c>
      <c r="G20" s="3"/>
      <c r="H20" s="4" t="s">
        <v>66</v>
      </c>
      <c r="I20" s="2" t="s">
        <v>22</v>
      </c>
      <c r="J20" s="2" t="s">
        <v>87</v>
      </c>
      <c r="K20" s="9">
        <v>16</v>
      </c>
      <c r="L20" s="9">
        <v>10.5</v>
      </c>
      <c r="M20" s="9">
        <v>10.5</v>
      </c>
      <c r="N20" s="9">
        <v>4</v>
      </c>
      <c r="O20" s="9">
        <v>40.64</v>
      </c>
      <c r="P20" s="9">
        <v>26.67</v>
      </c>
      <c r="Q20" s="9">
        <v>26.67</v>
      </c>
      <c r="R20" s="9">
        <v>1.81436</v>
      </c>
    </row>
    <row r="21" spans="1:19" hidden="1" x14ac:dyDescent="0.25">
      <c r="A21" s="8" t="s">
        <v>39</v>
      </c>
      <c r="B21" s="2">
        <v>109311</v>
      </c>
      <c r="C21" s="2" t="s">
        <v>45</v>
      </c>
      <c r="D21" s="3"/>
      <c r="E21" s="3"/>
      <c r="F21" s="3">
        <v>0</v>
      </c>
      <c r="G21" s="3"/>
      <c r="H21" s="4" t="s">
        <v>67</v>
      </c>
      <c r="I21" s="2" t="s">
        <v>22</v>
      </c>
      <c r="J21" s="2" t="s">
        <v>87</v>
      </c>
      <c r="K21" s="9"/>
      <c r="L21" s="9"/>
      <c r="M21" s="9"/>
      <c r="N21" s="9"/>
      <c r="O21" s="9">
        <v>0</v>
      </c>
      <c r="P21" s="9">
        <v>0</v>
      </c>
      <c r="Q21" s="9">
        <v>0</v>
      </c>
      <c r="R21" s="9">
        <v>0</v>
      </c>
    </row>
    <row r="22" spans="1:19" x14ac:dyDescent="0.25">
      <c r="A22" s="8" t="s">
        <v>60</v>
      </c>
      <c r="B22" s="2">
        <v>109323</v>
      </c>
      <c r="C22" s="2" t="s">
        <v>69</v>
      </c>
      <c r="D22" s="3">
        <v>44.99</v>
      </c>
      <c r="E22" s="3"/>
      <c r="F22" s="3">
        <v>62.086199999999998</v>
      </c>
      <c r="G22" s="3"/>
      <c r="H22" s="4" t="s">
        <v>68</v>
      </c>
      <c r="I22" s="2" t="s">
        <v>22</v>
      </c>
      <c r="J22" s="2" t="s">
        <v>87</v>
      </c>
      <c r="K22" s="9">
        <v>8</v>
      </c>
      <c r="L22" s="9">
        <v>8</v>
      </c>
      <c r="M22" s="9">
        <v>8</v>
      </c>
      <c r="N22" s="9">
        <v>0.5</v>
      </c>
      <c r="O22" s="9">
        <v>20.32</v>
      </c>
      <c r="P22" s="9">
        <v>20.32</v>
      </c>
      <c r="Q22" s="9">
        <v>20.32</v>
      </c>
      <c r="R22" s="9">
        <v>0.226795</v>
      </c>
    </row>
    <row r="23" spans="1:19" x14ac:dyDescent="0.25">
      <c r="A23" s="8" t="s">
        <v>60</v>
      </c>
      <c r="B23" s="2">
        <v>109324</v>
      </c>
      <c r="C23" s="2" t="s">
        <v>70</v>
      </c>
      <c r="D23" s="3">
        <v>79.989999999999995</v>
      </c>
      <c r="E23" s="3"/>
      <c r="F23" s="3">
        <v>110.38619999999999</v>
      </c>
      <c r="G23" s="3"/>
      <c r="H23" s="4" t="s">
        <v>71</v>
      </c>
      <c r="I23" s="2" t="s">
        <v>22</v>
      </c>
      <c r="J23" s="2" t="s">
        <v>87</v>
      </c>
      <c r="K23" s="9">
        <v>8</v>
      </c>
      <c r="L23" s="9">
        <v>8</v>
      </c>
      <c r="M23" s="9">
        <v>8</v>
      </c>
      <c r="N23" s="9">
        <v>4</v>
      </c>
      <c r="O23" s="9">
        <v>20.32</v>
      </c>
      <c r="P23" s="9">
        <v>20.32</v>
      </c>
      <c r="Q23" s="9">
        <v>20.32</v>
      </c>
      <c r="R23" s="9">
        <v>1.81436</v>
      </c>
    </row>
    <row r="24" spans="1:19" x14ac:dyDescent="0.25">
      <c r="A24" s="8" t="s">
        <v>60</v>
      </c>
      <c r="B24" s="2">
        <v>109325</v>
      </c>
      <c r="C24" s="2" t="s">
        <v>46</v>
      </c>
      <c r="D24" s="3">
        <v>319.99</v>
      </c>
      <c r="E24" s="3"/>
      <c r="F24" s="3">
        <v>441.58619999999996</v>
      </c>
      <c r="G24" s="3"/>
      <c r="H24" s="4" t="s">
        <v>72</v>
      </c>
      <c r="I24" s="2" t="s">
        <v>22</v>
      </c>
      <c r="J24" s="2" t="s">
        <v>87</v>
      </c>
      <c r="K24" s="9">
        <v>28</v>
      </c>
      <c r="L24" s="9">
        <v>10.25</v>
      </c>
      <c r="M24" s="9">
        <v>21.5</v>
      </c>
      <c r="N24" s="9">
        <v>25</v>
      </c>
      <c r="O24" s="9">
        <v>71.12</v>
      </c>
      <c r="P24" s="9">
        <v>26.035</v>
      </c>
      <c r="Q24" s="9">
        <v>54.61</v>
      </c>
      <c r="R24" s="9">
        <v>11.33975</v>
      </c>
    </row>
    <row r="25" spans="1:19" x14ac:dyDescent="0.25">
      <c r="A25" s="8" t="s">
        <v>60</v>
      </c>
      <c r="B25" s="2">
        <v>109329</v>
      </c>
      <c r="C25" s="2" t="s">
        <v>47</v>
      </c>
      <c r="D25" s="3">
        <v>299.99</v>
      </c>
      <c r="E25" s="3"/>
      <c r="F25" s="3">
        <v>413.9862</v>
      </c>
      <c r="G25" s="3"/>
      <c r="H25" s="4" t="s">
        <v>73</v>
      </c>
      <c r="I25" s="2" t="s">
        <v>22</v>
      </c>
      <c r="J25" s="2" t="s">
        <v>87</v>
      </c>
      <c r="K25" s="9">
        <v>46.25</v>
      </c>
      <c r="L25" s="9">
        <v>18.5</v>
      </c>
      <c r="M25" s="9">
        <v>8.75</v>
      </c>
      <c r="N25" s="9">
        <v>10</v>
      </c>
      <c r="O25" s="9">
        <v>117.47500000000001</v>
      </c>
      <c r="P25" s="9">
        <v>46.99</v>
      </c>
      <c r="Q25" s="9">
        <v>22.225000000000001</v>
      </c>
      <c r="R25" s="9">
        <v>4.5358999999999998</v>
      </c>
    </row>
    <row r="26" spans="1:19" x14ac:dyDescent="0.25">
      <c r="A26" s="8" t="s">
        <v>60</v>
      </c>
      <c r="B26" s="2">
        <v>109333</v>
      </c>
      <c r="C26" s="2" t="s">
        <v>48</v>
      </c>
      <c r="D26" s="3">
        <v>289.99</v>
      </c>
      <c r="E26" s="3"/>
      <c r="F26" s="3">
        <v>400.18619999999999</v>
      </c>
      <c r="G26" s="3"/>
      <c r="H26" s="4" t="s">
        <v>74</v>
      </c>
      <c r="I26" s="2" t="s">
        <v>22</v>
      </c>
      <c r="J26" s="2" t="s">
        <v>87</v>
      </c>
      <c r="K26" s="9">
        <v>30.5</v>
      </c>
      <c r="L26" s="9">
        <v>23.75</v>
      </c>
      <c r="M26" s="9">
        <v>11.5</v>
      </c>
      <c r="N26" s="9">
        <v>2</v>
      </c>
      <c r="O26" s="9">
        <v>77.47</v>
      </c>
      <c r="P26" s="9">
        <v>60.325000000000003</v>
      </c>
      <c r="Q26" s="9">
        <v>29.21</v>
      </c>
      <c r="R26" s="9">
        <v>0.90717999999999999</v>
      </c>
    </row>
    <row r="27" spans="1:19" x14ac:dyDescent="0.25">
      <c r="A27" s="8" t="s">
        <v>60</v>
      </c>
      <c r="B27" s="2">
        <v>109334</v>
      </c>
      <c r="C27" s="2" t="s">
        <v>49</v>
      </c>
      <c r="D27" s="3">
        <v>74.989999999999995</v>
      </c>
      <c r="E27" s="3"/>
      <c r="F27" s="3">
        <v>103.48619999999998</v>
      </c>
      <c r="G27" s="3"/>
      <c r="H27" s="4" t="s">
        <v>75</v>
      </c>
      <c r="I27" s="2" t="s">
        <v>22</v>
      </c>
      <c r="J27" s="2" t="s">
        <v>87</v>
      </c>
      <c r="K27" s="9">
        <v>16</v>
      </c>
      <c r="L27" s="9">
        <v>10</v>
      </c>
      <c r="M27" s="9">
        <v>10</v>
      </c>
      <c r="N27" s="9">
        <v>6</v>
      </c>
      <c r="O27" s="9">
        <v>40.64</v>
      </c>
      <c r="P27" s="9">
        <v>25.4</v>
      </c>
      <c r="Q27" s="9">
        <v>25.4</v>
      </c>
      <c r="R27" s="9">
        <v>2.7215400000000001</v>
      </c>
    </row>
    <row r="28" spans="1:19" x14ac:dyDescent="0.25">
      <c r="A28" s="8" t="s">
        <v>60</v>
      </c>
      <c r="B28" s="2">
        <v>109335</v>
      </c>
      <c r="C28" s="2" t="s">
        <v>50</v>
      </c>
      <c r="D28" s="3">
        <v>24.99</v>
      </c>
      <c r="E28" s="3"/>
      <c r="F28" s="3">
        <v>34.486199999999997</v>
      </c>
      <c r="G28" s="3"/>
      <c r="H28" s="4" t="s">
        <v>76</v>
      </c>
      <c r="I28" s="2" t="s">
        <v>22</v>
      </c>
      <c r="J28" s="2" t="s">
        <v>87</v>
      </c>
      <c r="K28" s="9">
        <v>8</v>
      </c>
      <c r="L28" s="9">
        <v>8</v>
      </c>
      <c r="M28" s="9">
        <v>8</v>
      </c>
      <c r="N28" s="9">
        <v>2</v>
      </c>
      <c r="O28" s="9">
        <v>20.32</v>
      </c>
      <c r="P28" s="9">
        <v>20.32</v>
      </c>
      <c r="Q28" s="9">
        <v>20.32</v>
      </c>
      <c r="R28" s="9">
        <v>0.90717999999999999</v>
      </c>
    </row>
    <row r="29" spans="1:19" x14ac:dyDescent="0.25">
      <c r="A29" s="8" t="s">
        <v>60</v>
      </c>
      <c r="B29" s="2">
        <v>109336</v>
      </c>
      <c r="C29" s="2" t="s">
        <v>51</v>
      </c>
      <c r="D29" s="3">
        <v>69.989999999999995</v>
      </c>
      <c r="E29" s="3"/>
      <c r="F29" s="3">
        <v>96.586199999999991</v>
      </c>
      <c r="G29" s="3"/>
      <c r="H29" s="4" t="s">
        <v>77</v>
      </c>
      <c r="I29" s="2" t="s">
        <v>22</v>
      </c>
      <c r="J29" s="2" t="s">
        <v>87</v>
      </c>
      <c r="K29" s="9">
        <v>8</v>
      </c>
      <c r="L29" s="9">
        <v>8</v>
      </c>
      <c r="M29" s="9">
        <v>8</v>
      </c>
      <c r="N29" s="9">
        <v>6</v>
      </c>
      <c r="O29" s="9">
        <v>20.32</v>
      </c>
      <c r="P29" s="9">
        <v>20.32</v>
      </c>
      <c r="Q29" s="9">
        <v>20.32</v>
      </c>
      <c r="R29" s="9">
        <v>2.7215400000000001</v>
      </c>
    </row>
    <row r="30" spans="1:19" x14ac:dyDescent="0.25">
      <c r="A30" s="8" t="s">
        <v>60</v>
      </c>
      <c r="B30" s="2">
        <v>109469</v>
      </c>
      <c r="C30" s="2" t="s">
        <v>52</v>
      </c>
      <c r="D30" s="3">
        <v>54.99</v>
      </c>
      <c r="E30" s="3"/>
      <c r="F30" s="3">
        <v>75.886200000000002</v>
      </c>
      <c r="G30" s="3"/>
      <c r="H30" s="4" t="s">
        <v>78</v>
      </c>
      <c r="I30" s="2" t="s">
        <v>22</v>
      </c>
      <c r="J30" s="2" t="s">
        <v>87</v>
      </c>
      <c r="K30" s="9">
        <v>8</v>
      </c>
      <c r="L30" s="9">
        <v>8</v>
      </c>
      <c r="M30" s="9">
        <v>8</v>
      </c>
      <c r="N30" s="9">
        <v>5</v>
      </c>
      <c r="O30" s="9">
        <v>20.32</v>
      </c>
      <c r="P30" s="9">
        <v>20.32</v>
      </c>
      <c r="Q30" s="9">
        <v>20.32</v>
      </c>
      <c r="R30" s="9">
        <v>2.2679499999999999</v>
      </c>
    </row>
    <row r="31" spans="1:19" x14ac:dyDescent="0.25">
      <c r="A31" s="8" t="s">
        <v>60</v>
      </c>
      <c r="B31" s="2">
        <v>109340</v>
      </c>
      <c r="C31" s="2" t="s">
        <v>53</v>
      </c>
      <c r="D31" s="3">
        <v>29.99</v>
      </c>
      <c r="E31" s="3"/>
      <c r="F31" s="3">
        <v>41.386199999999995</v>
      </c>
      <c r="G31" s="3"/>
      <c r="H31" s="4" t="s">
        <v>79</v>
      </c>
      <c r="I31" s="2" t="s">
        <v>22</v>
      </c>
      <c r="J31" s="2" t="s">
        <v>87</v>
      </c>
      <c r="K31" s="9">
        <v>8</v>
      </c>
      <c r="L31" s="9">
        <v>8</v>
      </c>
      <c r="M31" s="9">
        <v>8</v>
      </c>
      <c r="N31" s="9">
        <v>0.5</v>
      </c>
      <c r="O31" s="9">
        <v>20.32</v>
      </c>
      <c r="P31" s="9">
        <v>20.32</v>
      </c>
      <c r="Q31" s="9">
        <v>20.32</v>
      </c>
      <c r="R31" s="9">
        <v>0.226795</v>
      </c>
    </row>
    <row r="32" spans="1:19" x14ac:dyDescent="0.25">
      <c r="A32" s="8" t="s">
        <v>60</v>
      </c>
      <c r="B32" s="2">
        <v>109341</v>
      </c>
      <c r="C32" s="2" t="s">
        <v>54</v>
      </c>
      <c r="D32" s="3">
        <v>64.989999999999995</v>
      </c>
      <c r="E32" s="3"/>
      <c r="F32" s="3">
        <v>89.686199999999985</v>
      </c>
      <c r="G32" s="3"/>
      <c r="H32" s="4" t="s">
        <v>80</v>
      </c>
      <c r="I32" s="2" t="s">
        <v>22</v>
      </c>
      <c r="J32" s="2" t="s">
        <v>87</v>
      </c>
      <c r="K32" s="9">
        <v>56</v>
      </c>
      <c r="L32" s="9">
        <v>3</v>
      </c>
      <c r="M32" s="9">
        <v>3</v>
      </c>
      <c r="N32" s="9">
        <v>5</v>
      </c>
      <c r="O32" s="9">
        <v>142.24</v>
      </c>
      <c r="P32" s="9">
        <v>7.62</v>
      </c>
      <c r="Q32" s="9">
        <v>7.62</v>
      </c>
      <c r="R32" s="9">
        <v>2.2679499999999999</v>
      </c>
    </row>
    <row r="33" spans="1:18" x14ac:dyDescent="0.25">
      <c r="A33" s="8" t="s">
        <v>60</v>
      </c>
      <c r="B33" s="2">
        <v>109342</v>
      </c>
      <c r="C33" s="2" t="s">
        <v>55</v>
      </c>
      <c r="D33" s="3">
        <v>69.989999999999995</v>
      </c>
      <c r="E33" s="3"/>
      <c r="F33" s="3">
        <v>96.586199999999991</v>
      </c>
      <c r="G33" s="3"/>
      <c r="H33" s="4" t="s">
        <v>81</v>
      </c>
      <c r="I33" s="2" t="s">
        <v>22</v>
      </c>
      <c r="J33" s="2" t="s">
        <v>87</v>
      </c>
      <c r="K33" s="9">
        <v>58</v>
      </c>
      <c r="L33" s="9">
        <v>3</v>
      </c>
      <c r="M33" s="9">
        <v>3</v>
      </c>
      <c r="N33" s="9">
        <v>5.5</v>
      </c>
      <c r="O33" s="9">
        <v>147.32</v>
      </c>
      <c r="P33" s="9">
        <v>7.62</v>
      </c>
      <c r="Q33" s="9">
        <v>7.62</v>
      </c>
      <c r="R33" s="9">
        <v>2.494745</v>
      </c>
    </row>
    <row r="34" spans="1:18" x14ac:dyDescent="0.25">
      <c r="A34" s="8" t="s">
        <v>60</v>
      </c>
      <c r="B34" s="2">
        <v>109343</v>
      </c>
      <c r="C34" s="2" t="s">
        <v>56</v>
      </c>
      <c r="D34" s="3">
        <v>74.989999999999995</v>
      </c>
      <c r="E34" s="3"/>
      <c r="F34" s="3">
        <v>103.48619999999998</v>
      </c>
      <c r="G34" s="3"/>
      <c r="H34" s="4" t="s">
        <v>82</v>
      </c>
      <c r="I34" s="2" t="s">
        <v>22</v>
      </c>
      <c r="J34" s="2" t="s">
        <v>87</v>
      </c>
      <c r="K34" s="9">
        <v>60</v>
      </c>
      <c r="L34" s="9">
        <v>3</v>
      </c>
      <c r="M34" s="9">
        <v>3</v>
      </c>
      <c r="N34" s="9">
        <v>6</v>
      </c>
      <c r="O34" s="9">
        <v>152.4</v>
      </c>
      <c r="P34" s="9">
        <v>7.62</v>
      </c>
      <c r="Q34" s="9">
        <v>7.62</v>
      </c>
      <c r="R34" s="9">
        <v>2.7215400000000001</v>
      </c>
    </row>
    <row r="35" spans="1:18" x14ac:dyDescent="0.25">
      <c r="A35" s="8" t="s">
        <v>60</v>
      </c>
      <c r="B35" s="2">
        <v>109344</v>
      </c>
      <c r="C35" s="2" t="s">
        <v>57</v>
      </c>
      <c r="D35" s="3">
        <v>79.989999999999995</v>
      </c>
      <c r="E35" s="3"/>
      <c r="F35" s="3">
        <v>110.38619999999999</v>
      </c>
      <c r="G35" s="3"/>
      <c r="H35" s="4" t="s">
        <v>83</v>
      </c>
      <c r="I35" s="2" t="s">
        <v>22</v>
      </c>
      <c r="J35" s="2" t="s">
        <v>87</v>
      </c>
      <c r="K35" s="9">
        <v>72</v>
      </c>
      <c r="L35" s="9">
        <v>3</v>
      </c>
      <c r="M35" s="9">
        <v>3</v>
      </c>
      <c r="N35" s="9">
        <v>7</v>
      </c>
      <c r="O35" s="9">
        <v>182.88</v>
      </c>
      <c r="P35" s="9">
        <v>7.62</v>
      </c>
      <c r="Q35" s="9">
        <v>7.62</v>
      </c>
      <c r="R35" s="9">
        <v>3.1751299999999998</v>
      </c>
    </row>
    <row r="36" spans="1:18" x14ac:dyDescent="0.25">
      <c r="A36" s="8" t="s">
        <v>60</v>
      </c>
      <c r="B36" s="2">
        <v>109345</v>
      </c>
      <c r="C36" s="2" t="s">
        <v>58</v>
      </c>
      <c r="D36" s="3">
        <v>84.99</v>
      </c>
      <c r="E36" s="3"/>
      <c r="F36" s="3">
        <v>117.28619999999998</v>
      </c>
      <c r="G36" s="3"/>
      <c r="H36" s="4" t="s">
        <v>84</v>
      </c>
      <c r="I36" s="2" t="s">
        <v>22</v>
      </c>
      <c r="J36" s="2" t="s">
        <v>87</v>
      </c>
      <c r="K36" s="9">
        <v>72</v>
      </c>
      <c r="L36" s="9">
        <v>3</v>
      </c>
      <c r="M36" s="9">
        <v>3</v>
      </c>
      <c r="N36" s="9">
        <v>7</v>
      </c>
      <c r="O36" s="9">
        <v>182.88</v>
      </c>
      <c r="P36" s="9">
        <v>7.62</v>
      </c>
      <c r="Q36" s="9">
        <v>7.62</v>
      </c>
      <c r="R36" s="9">
        <v>3.1751299999999998</v>
      </c>
    </row>
    <row r="37" spans="1:18" x14ac:dyDescent="0.25">
      <c r="A37" s="8" t="s">
        <v>60</v>
      </c>
      <c r="B37" s="2">
        <v>109354</v>
      </c>
      <c r="C37" s="2" t="s">
        <v>59</v>
      </c>
      <c r="D37" s="3">
        <v>54.99</v>
      </c>
      <c r="E37" s="3"/>
      <c r="F37" s="3">
        <v>75.886200000000002</v>
      </c>
      <c r="G37" s="3"/>
      <c r="H37" s="4" t="s">
        <v>85</v>
      </c>
      <c r="I37" s="2" t="s">
        <v>22</v>
      </c>
      <c r="J37" s="2" t="s">
        <v>87</v>
      </c>
      <c r="K37" s="9">
        <v>8</v>
      </c>
      <c r="L37" s="9">
        <v>8</v>
      </c>
      <c r="M37" s="9">
        <v>8</v>
      </c>
      <c r="N37" s="9">
        <v>2</v>
      </c>
      <c r="O37" s="9">
        <v>20.32</v>
      </c>
      <c r="P37" s="9">
        <v>20.32</v>
      </c>
      <c r="Q37" s="9">
        <v>20.32</v>
      </c>
      <c r="R37" s="9">
        <v>0.90717999999999999</v>
      </c>
    </row>
    <row r="38" spans="1:18" x14ac:dyDescent="0.25">
      <c r="A38" s="8" t="s">
        <v>60</v>
      </c>
      <c r="B38" s="2">
        <v>108924</v>
      </c>
      <c r="C38" s="2" t="s">
        <v>96</v>
      </c>
      <c r="D38" s="3">
        <v>149.99</v>
      </c>
      <c r="E38" s="3"/>
      <c r="F38" s="3">
        <v>206.99</v>
      </c>
      <c r="G38" s="3"/>
      <c r="H38" s="4" t="s">
        <v>99</v>
      </c>
      <c r="I38" s="2" t="s">
        <v>22</v>
      </c>
      <c r="J38" s="2" t="s">
        <v>87</v>
      </c>
      <c r="K38" s="9">
        <v>13.75</v>
      </c>
      <c r="L38" s="9">
        <v>8</v>
      </c>
      <c r="M38" s="9">
        <v>4.4000000000000004</v>
      </c>
      <c r="N38" s="9">
        <v>2</v>
      </c>
      <c r="O38" s="9">
        <v>34.924999999999997</v>
      </c>
      <c r="P38" s="9">
        <v>20.32</v>
      </c>
      <c r="Q38" s="9">
        <v>11.176000000000002</v>
      </c>
      <c r="R38" s="9">
        <v>4.4092682819286138</v>
      </c>
    </row>
    <row r="39" spans="1:18" x14ac:dyDescent="0.25">
      <c r="A39" s="8" t="s">
        <v>60</v>
      </c>
      <c r="B39" s="2">
        <v>108925</v>
      </c>
      <c r="C39" s="2" t="s">
        <v>97</v>
      </c>
      <c r="D39" s="3">
        <v>69.989999999999995</v>
      </c>
      <c r="E39" s="3"/>
      <c r="F39" s="3">
        <v>96.59</v>
      </c>
      <c r="G39" s="3"/>
      <c r="H39" s="4" t="s">
        <v>98</v>
      </c>
      <c r="I39" s="2" t="s">
        <v>22</v>
      </c>
      <c r="J39" s="2" t="s">
        <v>87</v>
      </c>
      <c r="K39" s="9">
        <v>5</v>
      </c>
      <c r="L39" s="9">
        <v>5</v>
      </c>
      <c r="M39" s="9">
        <v>4</v>
      </c>
      <c r="N39" s="9">
        <v>1.5</v>
      </c>
      <c r="O39" s="9">
        <v>12.7</v>
      </c>
      <c r="P39" s="9">
        <v>12.7</v>
      </c>
      <c r="Q39" s="9">
        <v>10.16</v>
      </c>
      <c r="R39" s="9">
        <v>3.306951211446461</v>
      </c>
    </row>
    <row r="40" spans="1:18" x14ac:dyDescent="0.25">
      <c r="A40" s="8" t="s">
        <v>60</v>
      </c>
      <c r="B40" s="2">
        <v>108926</v>
      </c>
      <c r="C40" s="2" t="s">
        <v>101</v>
      </c>
      <c r="D40" s="3">
        <v>999.99</v>
      </c>
      <c r="E40" s="3"/>
      <c r="F40" s="3">
        <v>1379.99</v>
      </c>
      <c r="G40" s="3"/>
      <c r="H40" s="4" t="s">
        <v>100</v>
      </c>
      <c r="I40" s="2" t="s">
        <v>22</v>
      </c>
      <c r="J40" s="2" t="s">
        <v>87</v>
      </c>
      <c r="K40" s="9">
        <v>19.5</v>
      </c>
      <c r="L40" s="9">
        <v>9.5</v>
      </c>
      <c r="M40" s="9">
        <v>5.6</v>
      </c>
      <c r="N40" s="9">
        <v>12</v>
      </c>
      <c r="O40" s="9">
        <v>49.53</v>
      </c>
      <c r="P40" s="9">
        <v>24.13</v>
      </c>
      <c r="Q40" s="9">
        <v>14.223999999999998</v>
      </c>
      <c r="R40" s="9">
        <v>26.455609691571688</v>
      </c>
    </row>
  </sheetData>
  <phoneticPr fontId="3" type="noConversion"/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Load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Paasch</dc:creator>
  <cp:lastModifiedBy>Tom Paasch</cp:lastModifiedBy>
  <cp:lastPrinted>2023-07-07T14:20:21Z</cp:lastPrinted>
  <dcterms:created xsi:type="dcterms:W3CDTF">2015-06-05T18:17:20Z</dcterms:created>
  <dcterms:modified xsi:type="dcterms:W3CDTF">2023-08-24T15:35:19Z</dcterms:modified>
</cp:coreProperties>
</file>